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0730" windowHeight="11760"/>
  </bookViews>
  <sheets>
    <sheet name="CERC-2018" sheetId="1" r:id="rId1"/>
  </sheets>
  <definedNames>
    <definedName name="_xlnm.Print_Area" localSheetId="0">'CERC-2018'!$A$1:$I$37</definedName>
  </definedNames>
  <calcPr calcId="162913"/>
</workbook>
</file>

<file path=xl/calcChain.xml><?xml version="1.0" encoding="utf-8"?>
<calcChain xmlns="http://schemas.openxmlformats.org/spreadsheetml/2006/main">
  <c r="I37" i="1"/>
  <c r="H37"/>
  <c r="H17"/>
  <c r="I17"/>
  <c r="H18"/>
  <c r="I18"/>
  <c r="H19"/>
  <c r="I19"/>
  <c r="H20"/>
  <c r="I20"/>
  <c r="H21"/>
  <c r="I21"/>
  <c r="H22"/>
  <c r="I22"/>
  <c r="H23"/>
  <c r="I23"/>
  <c r="H24"/>
  <c r="I24"/>
  <c r="H25"/>
  <c r="I25"/>
  <c r="H26"/>
  <c r="I26"/>
  <c r="H27"/>
  <c r="I27"/>
  <c r="I16" l="1"/>
  <c r="H16"/>
</calcChain>
</file>

<file path=xl/sharedStrings.xml><?xml version="1.0" encoding="utf-8"?>
<sst xmlns="http://schemas.openxmlformats.org/spreadsheetml/2006/main" count="67" uniqueCount="25">
  <si>
    <t>2017-18</t>
  </si>
  <si>
    <t xml:space="preserve">MONTH </t>
  </si>
  <si>
    <t xml:space="preserve"> SL NO </t>
  </si>
  <si>
    <t xml:space="preserve"> SOURCE </t>
  </si>
  <si>
    <t xml:space="preserve"> GCV MEASURED AT LOADING END </t>
  </si>
  <si>
    <t>EM BASIS</t>
  </si>
  <si>
    <t>TM BASIS</t>
  </si>
  <si>
    <t>2016-17</t>
  </si>
  <si>
    <t>M.C.L.</t>
  </si>
  <si>
    <t>DIFFERENCE                              (  LOADING- UNLOADING)</t>
  </si>
  <si>
    <t xml:space="preserve"> GCV MEASURED AT  UNLOADING END </t>
  </si>
  <si>
    <t xml:space="preserve"> GCV MEASURED AT                UNLOADING END </t>
  </si>
  <si>
    <t>Period</t>
  </si>
  <si>
    <t xml:space="preserve"> </t>
  </si>
  <si>
    <t xml:space="preserve">Loading end sampling not done from Sept 2016 to Feb 2017. </t>
  </si>
  <si>
    <t>NA</t>
  </si>
  <si>
    <t>DETAILS OF COAL QUANTITY (GCV) MEASURED AT LOADING END AND UNLOADING END ON EM AND TM BASIS DURING LAST FIVE YEARS DECLARED GRADE OF MINE AND DIFFERENCE IN GCV BETWEEN LOADING END AND UNLOADING END</t>
  </si>
  <si>
    <t>Name of Company: NTPC</t>
  </si>
  <si>
    <t>FinanciaL year: 2016-17  &amp; 2017-18</t>
  </si>
  <si>
    <t>Name of Generating Station: Talcher Thermal Station ( 460 MW)</t>
  </si>
  <si>
    <t>Sampling methodology adopted for station : As per tri partite/bilateral agreements with CIMFR</t>
  </si>
  <si>
    <t>Sampling standards(BIS) followed : As per tri partite/bilateral agreements with CIMFR</t>
  </si>
  <si>
    <t>Source of Coal : CCL</t>
  </si>
  <si>
    <t>Details of FSA attached separately</t>
  </si>
  <si>
    <t>(Weight in MT)    GCV in Kcal/kg)</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</si>
</sst>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2"/>
      <name val="Calibri"/>
      <family val="2"/>
      <scheme val="minor"/>
    </font>
    <font>
      <b/>
      <sz val="11"/>
      <color theme="1"/>
      <name val="Arial"/>
      <family val="2"/>
    </font>
    <font>
      <b/>
      <sz val="12"/>
      <color theme="1"/>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center"/>
    </xf>
    <xf numFmtId="0" fontId="3" fillId="0" borderId="0" xfId="0" applyFont="1"/>
    <xf numFmtId="0" fontId="1" fillId="0" borderId="1" xfId="0" applyFont="1" applyBorder="1" applyAlignment="1">
      <alignment horizontal="center"/>
    </xf>
    <xf numFmtId="0" fontId="2" fillId="0" borderId="1" xfId="0" applyFont="1" applyBorder="1" applyAlignment="1">
      <alignment horizontal="center" vertical="center"/>
    </xf>
    <xf numFmtId="17" fontId="2" fillId="0" borderId="1" xfId="0" applyNumberFormat="1" applyFont="1" applyBorder="1" applyAlignment="1">
      <alignment horizontal="center" vertical="center"/>
    </xf>
    <xf numFmtId="0" fontId="2" fillId="0" borderId="1" xfId="0" applyFont="1" applyBorder="1"/>
    <xf numFmtId="1" fontId="2" fillId="0" borderId="1" xfId="0" applyNumberFormat="1" applyFont="1" applyBorder="1" applyAlignment="1">
      <alignment horizontal="center"/>
    </xf>
    <xf numFmtId="1" fontId="2" fillId="0" borderId="1" xfId="0" applyNumberFormat="1" applyFont="1" applyBorder="1" applyAlignment="1">
      <alignment horizontal="center" vertical="center"/>
    </xf>
    <xf numFmtId="0" fontId="2" fillId="0" borderId="1" xfId="0" applyFont="1" applyBorder="1" applyAlignment="1">
      <alignment horizontal="center"/>
    </xf>
    <xf numFmtId="0" fontId="4" fillId="0" borderId="1" xfId="0" applyFont="1" applyBorder="1" applyAlignment="1">
      <alignment horizontal="center"/>
    </xf>
    <xf numFmtId="0" fontId="0" fillId="0" borderId="0" xfId="0" applyFont="1"/>
    <xf numFmtId="0" fontId="0" fillId="0" borderId="0" xfId="0" applyFont="1" applyAlignment="1">
      <alignment horizontal="center"/>
    </xf>
    <xf numFmtId="0" fontId="0" fillId="0" borderId="0" xfId="0" applyFont="1" applyAlignment="1">
      <alignment horizontal="left"/>
    </xf>
    <xf numFmtId="0" fontId="6" fillId="0" borderId="0" xfId="0" applyFont="1" applyAlignment="1"/>
    <xf numFmtId="0" fontId="6" fillId="0" borderId="0" xfId="0" applyFont="1" applyAlignment="1">
      <alignment horizontal="center"/>
    </xf>
    <xf numFmtId="0" fontId="6" fillId="0" borderId="0" xfId="0" applyFont="1" applyAlignment="1">
      <alignment horizontal="left"/>
    </xf>
    <xf numFmtId="0" fontId="5" fillId="0" borderId="0" xfId="0" applyFont="1"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1" fillId="0" borderId="8" xfId="0" applyFont="1" applyBorder="1" applyAlignment="1">
      <alignment vertical="center"/>
    </xf>
    <xf numFmtId="0" fontId="1" fillId="0" borderId="0" xfId="0" applyFont="1" applyBorder="1" applyAlignment="1">
      <alignment vertical="center"/>
    </xf>
    <xf numFmtId="0" fontId="6" fillId="0" borderId="0" xfId="0" applyFont="1" applyAlignment="1">
      <alignment horizontal="left"/>
    </xf>
    <xf numFmtId="0" fontId="1" fillId="0" borderId="1" xfId="0" applyFont="1" applyBorder="1" applyAlignment="1">
      <alignment horizontal="center" vertic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0" fillId="0" borderId="0" xfId="0" applyAlignment="1">
      <alignment horizontal="center" wrapText="1"/>
    </xf>
    <xf numFmtId="0" fontId="5" fillId="0" borderId="0" xfId="0" applyFont="1" applyAlignment="1">
      <alignment horizontal="center" vertical="center" wrapText="1"/>
    </xf>
    <xf numFmtId="0" fontId="1" fillId="0" borderId="1"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37"/>
  <sheetViews>
    <sheetView tabSelected="1" view="pageBreakPreview" zoomScale="60" zoomScaleNormal="100" workbookViewId="0">
      <selection activeCell="F8" sqref="F8"/>
    </sheetView>
  </sheetViews>
  <sheetFormatPr defaultRowHeight="15"/>
  <cols>
    <col min="2" max="2" width="13.85546875" customWidth="1"/>
    <col min="4" max="9" width="10.7109375" customWidth="1"/>
    <col min="10" max="10" width="17" customWidth="1"/>
  </cols>
  <sheetData>
    <row r="1" spans="1:13" s="11" customFormat="1" ht="47.45" customHeight="1">
      <c r="A1" s="31" t="s">
        <v>16</v>
      </c>
      <c r="B1" s="31"/>
      <c r="C1" s="31"/>
      <c r="D1" s="31"/>
      <c r="E1" s="31"/>
      <c r="F1" s="31"/>
      <c r="G1" s="31"/>
      <c r="H1" s="31"/>
      <c r="I1" s="31"/>
      <c r="J1" s="17"/>
      <c r="K1" s="17"/>
    </row>
    <row r="2" spans="1:13" s="11" customFormat="1">
      <c r="A2" s="12"/>
      <c r="B2" s="13"/>
      <c r="C2" s="12"/>
      <c r="D2" s="12"/>
      <c r="E2" s="12"/>
      <c r="F2" s="12"/>
      <c r="G2" s="12"/>
      <c r="H2" s="12"/>
      <c r="I2" s="12"/>
      <c r="J2" s="12"/>
      <c r="K2" s="12"/>
    </row>
    <row r="3" spans="1:13" s="11" customFormat="1" ht="15.75">
      <c r="A3" s="14" t="s">
        <v>19</v>
      </c>
      <c r="B3" s="14"/>
      <c r="C3" s="14"/>
      <c r="D3" s="14"/>
      <c r="E3" s="15"/>
      <c r="F3" s="15"/>
      <c r="G3" s="15"/>
      <c r="H3" s="15"/>
      <c r="I3" s="15"/>
      <c r="J3" s="15"/>
      <c r="K3" s="15"/>
    </row>
    <row r="4" spans="1:13" s="11" customFormat="1" ht="15.75">
      <c r="A4" s="14" t="s">
        <v>17</v>
      </c>
      <c r="B4" s="14"/>
      <c r="C4" s="14"/>
      <c r="D4" s="14"/>
      <c r="E4" s="15"/>
      <c r="F4" s="15"/>
      <c r="G4" s="15"/>
      <c r="H4" s="15"/>
      <c r="I4" s="15"/>
      <c r="J4" s="15"/>
      <c r="K4" s="15"/>
    </row>
    <row r="5" spans="1:13" s="11" customFormat="1" ht="15.75">
      <c r="A5" s="22" t="s">
        <v>18</v>
      </c>
      <c r="B5" s="22"/>
      <c r="C5" s="22"/>
      <c r="D5" s="22"/>
      <c r="E5" s="15"/>
      <c r="F5" s="15"/>
      <c r="G5" s="15"/>
      <c r="H5" s="15"/>
      <c r="I5" s="15"/>
      <c r="J5" s="15"/>
      <c r="K5" s="15"/>
    </row>
    <row r="6" spans="1:13" s="11" customFormat="1" ht="15.75">
      <c r="A6" s="16"/>
      <c r="B6" s="16"/>
      <c r="C6" s="16"/>
      <c r="D6" s="16"/>
      <c r="E6" s="15"/>
      <c r="F6" s="15"/>
      <c r="G6" s="15"/>
      <c r="H6" s="15"/>
      <c r="I6" s="15"/>
      <c r="J6" s="15"/>
      <c r="K6" s="15"/>
    </row>
    <row r="7" spans="1:13" ht="15.75">
      <c r="A7" s="14" t="s">
        <v>20</v>
      </c>
      <c r="B7" s="14"/>
      <c r="C7" s="14"/>
      <c r="D7" s="14"/>
      <c r="E7" s="14"/>
      <c r="F7" s="14"/>
      <c r="G7" s="14"/>
      <c r="H7" s="14"/>
      <c r="I7" s="14"/>
      <c r="J7" s="14"/>
      <c r="K7" s="14"/>
      <c r="L7" s="14"/>
      <c r="M7" s="18"/>
    </row>
    <row r="8" spans="1:13" ht="15.75">
      <c r="A8" s="14" t="s">
        <v>21</v>
      </c>
      <c r="B8" s="14"/>
      <c r="C8" s="14"/>
      <c r="D8" s="14"/>
      <c r="E8" s="14"/>
      <c r="F8" s="14"/>
      <c r="G8" s="14"/>
      <c r="H8" s="14"/>
      <c r="I8" s="14"/>
      <c r="J8" s="14"/>
      <c r="K8" s="14"/>
      <c r="L8" s="14"/>
      <c r="M8" s="18"/>
    </row>
    <row r="9" spans="1:13" ht="15.75">
      <c r="A9" s="14" t="s">
        <v>22</v>
      </c>
      <c r="B9" s="14"/>
      <c r="C9" s="14"/>
      <c r="D9" s="14"/>
      <c r="E9" s="14"/>
      <c r="F9" s="14"/>
      <c r="G9" s="14"/>
      <c r="H9" s="14"/>
      <c r="I9" s="14"/>
      <c r="J9" s="14"/>
      <c r="K9" s="14"/>
      <c r="L9" s="14"/>
      <c r="M9" s="14"/>
    </row>
    <row r="10" spans="1:13" ht="15.75">
      <c r="A10" s="16"/>
      <c r="B10" s="16"/>
      <c r="C10" s="16"/>
      <c r="D10" s="16"/>
      <c r="E10" s="16"/>
      <c r="F10" s="16"/>
      <c r="G10" s="16"/>
      <c r="H10" s="16"/>
      <c r="I10" s="16"/>
      <c r="J10" s="16"/>
      <c r="K10" s="16"/>
      <c r="L10" s="16"/>
      <c r="M10" s="16"/>
    </row>
    <row r="11" spans="1:13" ht="15.75">
      <c r="A11" s="14" t="s">
        <v>23</v>
      </c>
      <c r="B11" s="14"/>
      <c r="C11" s="14"/>
      <c r="D11" s="14"/>
      <c r="E11" s="16"/>
      <c r="F11" s="16"/>
      <c r="G11" s="16"/>
      <c r="H11" s="16"/>
      <c r="I11" s="16"/>
      <c r="J11" s="16"/>
      <c r="K11" s="16"/>
      <c r="L11" s="16"/>
      <c r="M11" s="16"/>
    </row>
    <row r="12" spans="1:13">
      <c r="A12" s="19"/>
      <c r="B12" s="19"/>
      <c r="C12" s="19"/>
      <c r="D12" s="19"/>
      <c r="E12" s="19"/>
      <c r="F12" s="20" t="s">
        <v>24</v>
      </c>
      <c r="G12" s="19"/>
      <c r="H12" s="19"/>
      <c r="I12" s="21"/>
      <c r="J12" s="21"/>
      <c r="K12" s="21"/>
      <c r="L12" s="21"/>
      <c r="M12" s="21"/>
    </row>
    <row r="13" spans="1:13" ht="26.25" customHeight="1">
      <c r="B13" s="2" t="s">
        <v>12</v>
      </c>
      <c r="C13" s="2" t="s">
        <v>0</v>
      </c>
    </row>
    <row r="14" spans="1:13" ht="45" customHeight="1">
      <c r="A14" s="32" t="s">
        <v>2</v>
      </c>
      <c r="B14" s="32" t="s">
        <v>1</v>
      </c>
      <c r="C14" s="32" t="s">
        <v>3</v>
      </c>
      <c r="D14" s="23" t="s">
        <v>4</v>
      </c>
      <c r="E14" s="23"/>
      <c r="F14" s="23" t="s">
        <v>11</v>
      </c>
      <c r="G14" s="23"/>
      <c r="H14" s="23" t="s">
        <v>9</v>
      </c>
      <c r="I14" s="23"/>
    </row>
    <row r="15" spans="1:13">
      <c r="A15" s="32"/>
      <c r="B15" s="32"/>
      <c r="C15" s="32"/>
      <c r="D15" s="1" t="s">
        <v>5</v>
      </c>
      <c r="E15" s="1" t="s">
        <v>6</v>
      </c>
      <c r="F15" s="1" t="s">
        <v>5</v>
      </c>
      <c r="G15" s="1" t="s">
        <v>6</v>
      </c>
      <c r="H15" s="1" t="s">
        <v>5</v>
      </c>
      <c r="I15" s="1" t="s">
        <v>6</v>
      </c>
    </row>
    <row r="16" spans="1:13" ht="15.75">
      <c r="A16" s="4">
        <v>1</v>
      </c>
      <c r="B16" s="5">
        <v>42826</v>
      </c>
      <c r="C16" s="6" t="s">
        <v>8</v>
      </c>
      <c r="D16" s="6">
        <v>3917</v>
      </c>
      <c r="E16" s="6">
        <v>3666</v>
      </c>
      <c r="F16" s="4">
        <v>3816</v>
      </c>
      <c r="G16" s="7">
        <v>3540</v>
      </c>
      <c r="H16" s="8">
        <f t="shared" ref="H16:H27" si="0">D16-F16</f>
        <v>101</v>
      </c>
      <c r="I16" s="8">
        <f t="shared" ref="I16:I27" si="1">E16-G16</f>
        <v>126</v>
      </c>
    </row>
    <row r="17" spans="1:10" ht="15.75">
      <c r="A17" s="4">
        <v>2</v>
      </c>
      <c r="B17" s="5">
        <v>42856</v>
      </c>
      <c r="C17" s="6" t="s">
        <v>8</v>
      </c>
      <c r="D17" s="6">
        <v>3732</v>
      </c>
      <c r="E17" s="6">
        <v>3501</v>
      </c>
      <c r="F17" s="6">
        <v>3599</v>
      </c>
      <c r="G17" s="7">
        <v>3397</v>
      </c>
      <c r="H17" s="8">
        <f t="shared" si="0"/>
        <v>133</v>
      </c>
      <c r="I17" s="8">
        <f t="shared" si="1"/>
        <v>104</v>
      </c>
    </row>
    <row r="18" spans="1:10" ht="15.75">
      <c r="A18" s="4">
        <v>3</v>
      </c>
      <c r="B18" s="5">
        <v>42887</v>
      </c>
      <c r="C18" s="6" t="s">
        <v>8</v>
      </c>
      <c r="D18" s="6">
        <v>3826</v>
      </c>
      <c r="E18" s="6">
        <v>3550</v>
      </c>
      <c r="F18" s="6">
        <v>3833</v>
      </c>
      <c r="G18" s="7">
        <v>3518</v>
      </c>
      <c r="H18" s="8">
        <f t="shared" si="0"/>
        <v>-7</v>
      </c>
      <c r="I18" s="8">
        <f t="shared" si="1"/>
        <v>32</v>
      </c>
    </row>
    <row r="19" spans="1:10" ht="15.75">
      <c r="A19" s="4">
        <v>4</v>
      </c>
      <c r="B19" s="5">
        <v>42917</v>
      </c>
      <c r="C19" s="6" t="s">
        <v>8</v>
      </c>
      <c r="D19" s="6">
        <v>4044</v>
      </c>
      <c r="E19" s="6">
        <v>3743</v>
      </c>
      <c r="F19" s="6">
        <v>3822</v>
      </c>
      <c r="G19" s="7">
        <v>3410</v>
      </c>
      <c r="H19" s="8">
        <f t="shared" si="0"/>
        <v>222</v>
      </c>
      <c r="I19" s="8">
        <f t="shared" si="1"/>
        <v>333</v>
      </c>
    </row>
    <row r="20" spans="1:10" ht="15.75">
      <c r="A20" s="4">
        <v>5</v>
      </c>
      <c r="B20" s="5">
        <v>42948</v>
      </c>
      <c r="C20" s="6" t="s">
        <v>8</v>
      </c>
      <c r="D20" s="6">
        <v>4035</v>
      </c>
      <c r="E20" s="6">
        <v>3627</v>
      </c>
      <c r="F20" s="6">
        <v>3770</v>
      </c>
      <c r="G20" s="7">
        <v>3331</v>
      </c>
      <c r="H20" s="8">
        <f t="shared" si="0"/>
        <v>265</v>
      </c>
      <c r="I20" s="8">
        <f t="shared" si="1"/>
        <v>296</v>
      </c>
    </row>
    <row r="21" spans="1:10" ht="15.75">
      <c r="A21" s="4">
        <v>6</v>
      </c>
      <c r="B21" s="5">
        <v>42979</v>
      </c>
      <c r="C21" s="6" t="s">
        <v>8</v>
      </c>
      <c r="D21" s="6">
        <v>3944</v>
      </c>
      <c r="E21" s="6">
        <v>3647</v>
      </c>
      <c r="F21" s="6">
        <v>3864</v>
      </c>
      <c r="G21" s="7">
        <v>3498</v>
      </c>
      <c r="H21" s="8">
        <f t="shared" si="0"/>
        <v>80</v>
      </c>
      <c r="I21" s="8">
        <f t="shared" si="1"/>
        <v>149</v>
      </c>
    </row>
    <row r="22" spans="1:10" ht="15.75">
      <c r="A22" s="4">
        <v>7</v>
      </c>
      <c r="B22" s="5">
        <v>43009</v>
      </c>
      <c r="C22" s="6" t="s">
        <v>8</v>
      </c>
      <c r="D22" s="6">
        <v>3774</v>
      </c>
      <c r="E22" s="6">
        <v>3499</v>
      </c>
      <c r="F22" s="6">
        <v>3768</v>
      </c>
      <c r="G22" s="7">
        <v>3415</v>
      </c>
      <c r="H22" s="8">
        <f t="shared" si="0"/>
        <v>6</v>
      </c>
      <c r="I22" s="8">
        <f t="shared" si="1"/>
        <v>84</v>
      </c>
    </row>
    <row r="23" spans="1:10" ht="15.75">
      <c r="A23" s="4">
        <v>8</v>
      </c>
      <c r="B23" s="5">
        <v>43040</v>
      </c>
      <c r="C23" s="6" t="s">
        <v>8</v>
      </c>
      <c r="D23" s="6">
        <v>3760</v>
      </c>
      <c r="E23" s="6">
        <v>3507</v>
      </c>
      <c r="F23" s="6">
        <v>3770</v>
      </c>
      <c r="G23" s="7">
        <v>3449</v>
      </c>
      <c r="H23" s="8">
        <f t="shared" si="0"/>
        <v>-10</v>
      </c>
      <c r="I23" s="8">
        <f t="shared" si="1"/>
        <v>58</v>
      </c>
    </row>
    <row r="24" spans="1:10" ht="15.75">
      <c r="A24" s="4">
        <v>9</v>
      </c>
      <c r="B24" s="5">
        <v>43070</v>
      </c>
      <c r="C24" s="6" t="s">
        <v>8</v>
      </c>
      <c r="D24" s="6">
        <v>3787</v>
      </c>
      <c r="E24" s="6">
        <v>3537</v>
      </c>
      <c r="F24" s="6">
        <v>3887</v>
      </c>
      <c r="G24" s="7">
        <v>3544</v>
      </c>
      <c r="H24" s="8">
        <f t="shared" si="0"/>
        <v>-100</v>
      </c>
      <c r="I24" s="8">
        <f t="shared" si="1"/>
        <v>-7</v>
      </c>
    </row>
    <row r="25" spans="1:10" ht="15.75">
      <c r="A25" s="4">
        <v>10</v>
      </c>
      <c r="B25" s="5">
        <v>43101</v>
      </c>
      <c r="C25" s="6" t="s">
        <v>8</v>
      </c>
      <c r="D25" s="6">
        <v>3901</v>
      </c>
      <c r="E25" s="6">
        <v>3666</v>
      </c>
      <c r="F25" s="6">
        <v>3630</v>
      </c>
      <c r="G25" s="7">
        <v>3340</v>
      </c>
      <c r="H25" s="8">
        <f t="shared" si="0"/>
        <v>271</v>
      </c>
      <c r="I25" s="8">
        <f t="shared" si="1"/>
        <v>326</v>
      </c>
    </row>
    <row r="26" spans="1:10" ht="15.75">
      <c r="A26" s="4">
        <v>11</v>
      </c>
      <c r="B26" s="5">
        <v>43132</v>
      </c>
      <c r="C26" s="6" t="s">
        <v>8</v>
      </c>
      <c r="D26" s="6">
        <v>3876</v>
      </c>
      <c r="E26" s="6">
        <v>3569</v>
      </c>
      <c r="F26" s="6">
        <v>3837</v>
      </c>
      <c r="G26" s="7">
        <v>3478</v>
      </c>
      <c r="H26" s="8">
        <f t="shared" si="0"/>
        <v>39</v>
      </c>
      <c r="I26" s="8">
        <f t="shared" si="1"/>
        <v>91</v>
      </c>
    </row>
    <row r="27" spans="1:10" ht="15.75">
      <c r="A27" s="4">
        <v>12</v>
      </c>
      <c r="B27" s="5">
        <v>43160</v>
      </c>
      <c r="C27" s="6" t="s">
        <v>8</v>
      </c>
      <c r="D27" s="6">
        <v>3927</v>
      </c>
      <c r="E27" s="6">
        <v>3690</v>
      </c>
      <c r="F27" s="6">
        <v>3891</v>
      </c>
      <c r="G27" s="7">
        <v>3547</v>
      </c>
      <c r="H27" s="8">
        <f t="shared" si="0"/>
        <v>36</v>
      </c>
      <c r="I27" s="8">
        <f t="shared" si="1"/>
        <v>143</v>
      </c>
    </row>
    <row r="29" spans="1:10" ht="26.25" customHeight="1">
      <c r="B29" s="2" t="s">
        <v>12</v>
      </c>
      <c r="C29" s="2" t="s">
        <v>7</v>
      </c>
    </row>
    <row r="30" spans="1:10" ht="45" customHeight="1">
      <c r="A30" s="32" t="s">
        <v>2</v>
      </c>
      <c r="B30" s="32" t="s">
        <v>1</v>
      </c>
      <c r="C30" s="32" t="s">
        <v>3</v>
      </c>
      <c r="D30" s="23" t="s">
        <v>4</v>
      </c>
      <c r="E30" s="23"/>
      <c r="F30" s="23" t="s">
        <v>10</v>
      </c>
      <c r="G30" s="23"/>
      <c r="H30" s="23" t="s">
        <v>9</v>
      </c>
      <c r="I30" s="23"/>
    </row>
    <row r="31" spans="1:10">
      <c r="A31" s="32"/>
      <c r="B31" s="32"/>
      <c r="C31" s="32"/>
      <c r="D31" s="3" t="s">
        <v>5</v>
      </c>
      <c r="E31" s="3" t="s">
        <v>6</v>
      </c>
      <c r="F31" s="3" t="s">
        <v>5</v>
      </c>
      <c r="G31" s="3" t="s">
        <v>6</v>
      </c>
      <c r="H31" s="3" t="s">
        <v>5</v>
      </c>
      <c r="I31" s="3" t="s">
        <v>6</v>
      </c>
    </row>
    <row r="32" spans="1:10" ht="15.75">
      <c r="A32" s="4">
        <v>1</v>
      </c>
      <c r="B32" s="5">
        <v>42644</v>
      </c>
      <c r="C32" s="6" t="s">
        <v>8</v>
      </c>
      <c r="D32" s="24" t="s">
        <v>14</v>
      </c>
      <c r="E32" s="25"/>
      <c r="F32" s="9">
        <v>4071</v>
      </c>
      <c r="G32" s="9">
        <v>3588</v>
      </c>
      <c r="H32" s="8" t="s">
        <v>15</v>
      </c>
      <c r="I32" s="8" t="s">
        <v>15</v>
      </c>
      <c r="J32" s="30"/>
    </row>
    <row r="33" spans="1:13" ht="15.75">
      <c r="A33" s="4">
        <v>2</v>
      </c>
      <c r="B33" s="5">
        <v>42675</v>
      </c>
      <c r="C33" s="6" t="s">
        <v>8</v>
      </c>
      <c r="D33" s="26"/>
      <c r="E33" s="27"/>
      <c r="F33" s="9">
        <v>3970</v>
      </c>
      <c r="G33" s="9">
        <v>3671</v>
      </c>
      <c r="H33" s="8" t="s">
        <v>15</v>
      </c>
      <c r="I33" s="8" t="s">
        <v>15</v>
      </c>
      <c r="J33" s="30"/>
    </row>
    <row r="34" spans="1:13" ht="15.75">
      <c r="A34" s="4">
        <v>3</v>
      </c>
      <c r="B34" s="5">
        <v>42705</v>
      </c>
      <c r="C34" s="6" t="s">
        <v>8</v>
      </c>
      <c r="D34" s="26"/>
      <c r="E34" s="27"/>
      <c r="F34" s="9">
        <v>3927</v>
      </c>
      <c r="G34" s="9">
        <v>3609</v>
      </c>
      <c r="H34" s="8" t="s">
        <v>15</v>
      </c>
      <c r="I34" s="8" t="s">
        <v>15</v>
      </c>
      <c r="J34" s="30"/>
    </row>
    <row r="35" spans="1:13" ht="15.75">
      <c r="A35" s="4">
        <v>4</v>
      </c>
      <c r="B35" s="5">
        <v>42736</v>
      </c>
      <c r="C35" s="6" t="s">
        <v>8</v>
      </c>
      <c r="D35" s="26"/>
      <c r="E35" s="27"/>
      <c r="F35" s="9">
        <v>3977</v>
      </c>
      <c r="G35" s="9">
        <v>3778</v>
      </c>
      <c r="H35" s="8" t="s">
        <v>15</v>
      </c>
      <c r="I35" s="8" t="s">
        <v>15</v>
      </c>
      <c r="J35" s="30"/>
    </row>
    <row r="36" spans="1:13" ht="15.75">
      <c r="A36" s="4">
        <v>5</v>
      </c>
      <c r="B36" s="5">
        <v>42767</v>
      </c>
      <c r="C36" s="6" t="s">
        <v>8</v>
      </c>
      <c r="D36" s="28"/>
      <c r="E36" s="29"/>
      <c r="F36" s="7">
        <v>3974.4992396282219</v>
      </c>
      <c r="G36" s="7">
        <v>3637.3218209233078</v>
      </c>
      <c r="H36" s="8" t="s">
        <v>15</v>
      </c>
      <c r="I36" s="8" t="s">
        <v>15</v>
      </c>
      <c r="J36" s="30"/>
      <c r="M36" t="s">
        <v>13</v>
      </c>
    </row>
    <row r="37" spans="1:13" ht="15.75">
      <c r="A37" s="4">
        <v>6</v>
      </c>
      <c r="B37" s="5">
        <v>42795</v>
      </c>
      <c r="C37" s="6" t="s">
        <v>8</v>
      </c>
      <c r="D37" s="9">
        <v>3870</v>
      </c>
      <c r="E37" s="10">
        <v>3430</v>
      </c>
      <c r="F37" s="10">
        <v>3904</v>
      </c>
      <c r="G37" s="9">
        <v>3621</v>
      </c>
      <c r="H37" s="8">
        <f>D37-F37</f>
        <v>-34</v>
      </c>
      <c r="I37" s="8">
        <f>E37-G37</f>
        <v>-191</v>
      </c>
    </row>
  </sheetData>
  <sheetProtection password="CC3E" sheet="1" objects="1" scenarios="1"/>
  <mergeCells count="16">
    <mergeCell ref="A5:D5"/>
    <mergeCell ref="H30:I30"/>
    <mergeCell ref="D32:E36"/>
    <mergeCell ref="J32:J36"/>
    <mergeCell ref="A1:I1"/>
    <mergeCell ref="D14:E14"/>
    <mergeCell ref="F14:G14"/>
    <mergeCell ref="H14:I14"/>
    <mergeCell ref="A14:A15"/>
    <mergeCell ref="B14:B15"/>
    <mergeCell ref="C14:C15"/>
    <mergeCell ref="A30:A31"/>
    <mergeCell ref="B30:B31"/>
    <mergeCell ref="C30:C31"/>
    <mergeCell ref="D30:E30"/>
    <mergeCell ref="F30:G30"/>
  </mergeCells>
  <pageMargins left="0.51181102362204722" right="0.51181102362204722" top="0.55118110236220474" bottom="0.15748031496062992"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CERC-2018</vt:lpstr>
      <vt:lpstr>'CERC-2018'!Print_Area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2019-01-13T20:45:27Z</dcterms:modified>
</cp:coreProperties>
</file>